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3923B084-3377-45D9-8616-0F4ED45DDFA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GENÇLER A ER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K18" i="1" s="1"/>
  <c r="C10" i="1"/>
  <c r="K23" i="1" s="1"/>
  <c r="C9" i="1"/>
  <c r="K25" i="1" s="1"/>
  <c r="C8" i="1"/>
  <c r="C7" i="1"/>
  <c r="K21" i="1" s="1"/>
  <c r="K17" i="1" l="1"/>
  <c r="K19" i="1"/>
  <c r="K22" i="1"/>
  <c r="K16" i="1"/>
  <c r="K24" i="1"/>
  <c r="K20" i="1"/>
</calcChain>
</file>

<file path=xl/sharedStrings.xml><?xml version="1.0" encoding="utf-8"?>
<sst xmlns="http://schemas.openxmlformats.org/spreadsheetml/2006/main" count="57" uniqueCount="42">
  <si>
    <t>TAKIMLAR</t>
  </si>
  <si>
    <t>KURA SONUCU</t>
  </si>
  <si>
    <t>A1</t>
  </si>
  <si>
    <t>A2</t>
  </si>
  <si>
    <t>A3</t>
  </si>
  <si>
    <t>A4</t>
  </si>
  <si>
    <t>A5</t>
  </si>
  <si>
    <t>1-</t>
  </si>
  <si>
    <t>Bahçeşehir Koleji Anadolu Lisesi</t>
  </si>
  <si>
    <t>A GRUBU</t>
  </si>
  <si>
    <t>2-</t>
  </si>
  <si>
    <t>Ted Koleji Anadolu Lisesi</t>
  </si>
  <si>
    <t>3-</t>
  </si>
  <si>
    <t>Ada Anadolu Lisesi</t>
  </si>
  <si>
    <t>4-</t>
  </si>
  <si>
    <t>Başöğretmen Anadolu Lisesi</t>
  </si>
  <si>
    <t>5-</t>
  </si>
  <si>
    <t>Şehit Abdullah Tayyip Olçok AL</t>
  </si>
  <si>
    <t>SIRA</t>
  </si>
  <si>
    <t>TARİH</t>
  </si>
  <si>
    <t>SAAT</t>
  </si>
  <si>
    <t>FİKSTÜR</t>
  </si>
  <si>
    <t>YER</t>
  </si>
  <si>
    <t>1.MAÇLAR</t>
  </si>
  <si>
    <t>A1-A4</t>
  </si>
  <si>
    <t>A2-A3</t>
  </si>
  <si>
    <t>2.MAÇLAR</t>
  </si>
  <si>
    <t>A5-A3</t>
  </si>
  <si>
    <t>A1-A2</t>
  </si>
  <si>
    <t>3.MAÇLAR</t>
  </si>
  <si>
    <t>A4-A2</t>
  </si>
  <si>
    <t>A5-A1</t>
  </si>
  <si>
    <t>4.MAÇLAR</t>
  </si>
  <si>
    <t>A3-A1</t>
  </si>
  <si>
    <t>A4-A5</t>
  </si>
  <si>
    <t>5.MAÇLAR</t>
  </si>
  <si>
    <t>A2-A5</t>
  </si>
  <si>
    <t>A3-A4</t>
  </si>
  <si>
    <t>TAKIMLAR
(Çorum Spor Salonu "Yeni Spor Salonu")</t>
  </si>
  <si>
    <t>2025-2026 OKUL SPOR FAALİYETLERİ</t>
  </si>
  <si>
    <t>İL BİRİNCİLİĞİ FİKSTÜRÜ</t>
  </si>
  <si>
    <t>BASKETBOL GENÇ A ERKEKLER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</si>
</sst>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4" fillId="6" borderId="0" xfId="1" applyFont="1" applyFill="1" applyAlignment="1" applyProtection="1"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1" fillId="5" borderId="15" xfId="0" applyFont="1" applyFill="1" applyBorder="1" applyAlignment="1" applyProtection="1">
      <alignment horizontal="center" vertical="center" wrapText="1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14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shrinkToFit="1"/>
      <protection locked="0"/>
    </xf>
    <xf numFmtId="20" fontId="8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15" fontId="8" fillId="0" borderId="2" xfId="0" applyNumberFormat="1" applyFont="1" applyBorder="1" applyAlignment="1" applyProtection="1">
      <alignment horizontal="center" vertical="center" wrapText="1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66675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20FFE1D-1DBE-45F4-A5DF-52FFE291C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00075"/>
        </a:xfrm>
        <a:prstGeom prst="rect">
          <a:avLst/>
        </a:prstGeom>
      </xdr:spPr>
    </xdr:pic>
    <xdr:clientData/>
  </xdr:twoCellAnchor>
  <xdr:twoCellAnchor editAs="oneCell">
    <xdr:from>
      <xdr:col>25</xdr:col>
      <xdr:colOff>190500</xdr:colOff>
      <xdr:row>0</xdr:row>
      <xdr:rowOff>76200</xdr:rowOff>
    </xdr:from>
    <xdr:to>
      <xdr:col>27</xdr:col>
      <xdr:colOff>447675</xdr:colOff>
      <xdr:row>3</xdr:row>
      <xdr:rowOff>85725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3CA368B3-E494-4A6A-BEAF-65B3B32DC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76200"/>
          <a:ext cx="7524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"/>
  <sheetViews>
    <sheetView tabSelected="1" zoomScaleNormal="100" workbookViewId="0">
      <selection activeCell="AE24" sqref="AE24"/>
    </sheetView>
  </sheetViews>
  <sheetFormatPr defaultColWidth="3.7109375" defaultRowHeight="15" customHeight="1" x14ac:dyDescent="0.25"/>
  <cols>
    <col min="1" max="1" width="3.7109375" style="4" customWidth="1"/>
    <col min="2" max="4" width="3.7109375" style="2"/>
    <col min="5" max="5" width="10.42578125" style="2" customWidth="1"/>
    <col min="6" max="17" width="3.7109375" style="2"/>
    <col min="18" max="18" width="2" style="2" customWidth="1"/>
    <col min="19" max="24" width="3.7109375" style="2" hidden="1" customWidth="1"/>
    <col min="25" max="25" width="14.42578125" style="2" customWidth="1"/>
    <col min="26" max="27" width="3.7109375" style="2"/>
    <col min="28" max="28" width="8.14062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9" ht="15" customHeight="1" x14ac:dyDescent="0.25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59" ht="15.75" x14ac:dyDescent="0.25">
      <c r="A2" s="71" t="s">
        <v>41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59" ht="15.75" x14ac:dyDescent="0.25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D3" s="38" t="s">
        <v>0</v>
      </c>
      <c r="AE3" s="38"/>
      <c r="AF3" s="39" t="s">
        <v>1</v>
      </c>
      <c r="AG3" s="39"/>
      <c r="AJ3" s="40" t="s">
        <v>2</v>
      </c>
      <c r="AK3" s="40"/>
      <c r="AL3" s="40"/>
      <c r="AM3" s="40"/>
      <c r="AN3" s="40" t="s">
        <v>3</v>
      </c>
      <c r="AO3" s="40"/>
      <c r="AP3" s="40"/>
      <c r="AQ3" s="40"/>
      <c r="AR3" s="40" t="s">
        <v>4</v>
      </c>
      <c r="AS3" s="40"/>
      <c r="AT3" s="40"/>
      <c r="AU3" s="40"/>
      <c r="AV3" s="40" t="s">
        <v>5</v>
      </c>
      <c r="AW3" s="40"/>
      <c r="AX3" s="40"/>
      <c r="AY3" s="40"/>
      <c r="AZ3" s="40" t="s">
        <v>6</v>
      </c>
      <c r="BA3" s="40"/>
      <c r="BB3" s="40"/>
      <c r="BC3" s="40"/>
      <c r="BD3" s="30"/>
      <c r="BE3" s="30"/>
      <c r="BF3" s="30"/>
      <c r="BG3" s="30"/>
    </row>
    <row r="4" spans="1:59" ht="15.7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2"/>
      <c r="M4" s="22"/>
      <c r="N4" s="22"/>
      <c r="O4" s="22"/>
      <c r="P4" s="22"/>
      <c r="Q4" s="22"/>
      <c r="R4" s="22"/>
      <c r="S4" s="22"/>
      <c r="T4" s="24"/>
      <c r="U4" s="24"/>
      <c r="V4" s="24"/>
      <c r="W4" s="24"/>
      <c r="X4" s="24"/>
      <c r="Y4" s="28"/>
      <c r="Z4" s="1"/>
      <c r="AA4" s="1"/>
      <c r="AB4" s="3"/>
      <c r="AD4" s="20"/>
      <c r="AE4" s="20"/>
      <c r="AF4" s="21"/>
      <c r="AG4" s="21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30"/>
      <c r="BE4" s="30"/>
      <c r="BF4" s="30"/>
      <c r="BG4" s="30"/>
    </row>
    <row r="5" spans="1:59" ht="16.5" thickBot="1" x14ac:dyDescent="0.3">
      <c r="Y5" s="29"/>
      <c r="Z5" s="29"/>
      <c r="AA5" s="29"/>
      <c r="AB5" s="29"/>
      <c r="AD5" s="5" t="s">
        <v>7</v>
      </c>
      <c r="AE5" s="6"/>
      <c r="AF5" s="7" t="s">
        <v>2</v>
      </c>
      <c r="AG5" s="8" t="s">
        <v>8</v>
      </c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30"/>
      <c r="BE5" s="30"/>
      <c r="BF5" s="30"/>
      <c r="BG5" s="30"/>
    </row>
    <row r="6" spans="1:59" ht="15" customHeight="1" thickBot="1" x14ac:dyDescent="0.3">
      <c r="B6" s="31" t="s">
        <v>9</v>
      </c>
      <c r="C6" s="32"/>
      <c r="D6" s="32"/>
      <c r="E6" s="32"/>
      <c r="F6" s="32"/>
      <c r="G6" s="32"/>
      <c r="H6" s="32"/>
      <c r="I6" s="32"/>
      <c r="J6" s="33"/>
      <c r="K6" s="9"/>
      <c r="L6" s="9"/>
      <c r="M6" s="9"/>
      <c r="N6" s="9"/>
      <c r="O6" s="9"/>
      <c r="P6" s="9"/>
      <c r="Q6" s="9"/>
      <c r="R6" s="9"/>
      <c r="S6" s="9"/>
      <c r="U6" s="9"/>
      <c r="V6" s="9"/>
      <c r="W6" s="9"/>
      <c r="X6" s="9"/>
      <c r="Y6" s="9"/>
      <c r="Z6" s="9"/>
      <c r="AA6" s="9"/>
      <c r="AB6" s="9"/>
      <c r="AD6" s="5" t="s">
        <v>10</v>
      </c>
      <c r="AE6" s="6"/>
      <c r="AF6" s="7" t="s">
        <v>3</v>
      </c>
      <c r="AG6" s="8" t="s">
        <v>11</v>
      </c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30"/>
      <c r="BE6" s="30"/>
      <c r="BF6" s="30"/>
      <c r="BG6" s="30"/>
    </row>
    <row r="7" spans="1:59" x14ac:dyDescent="0.25">
      <c r="B7" s="10" t="s">
        <v>7</v>
      </c>
      <c r="C7" s="34" t="str">
        <f>AG5</f>
        <v>Bahçeşehir Koleji Anadolu Lisesi</v>
      </c>
      <c r="D7" s="34"/>
      <c r="E7" s="34"/>
      <c r="F7" s="34"/>
      <c r="G7" s="34"/>
      <c r="H7" s="34"/>
      <c r="I7" s="34"/>
      <c r="J7" s="35"/>
      <c r="AD7" s="5" t="s">
        <v>12</v>
      </c>
      <c r="AE7" s="6"/>
      <c r="AF7" s="7" t="s">
        <v>4</v>
      </c>
      <c r="AG7" s="8" t="s">
        <v>13</v>
      </c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30"/>
      <c r="BE7" s="30"/>
      <c r="BF7" s="30"/>
      <c r="BG7" s="30"/>
    </row>
    <row r="8" spans="1:59" x14ac:dyDescent="0.25">
      <c r="B8" s="11" t="s">
        <v>10</v>
      </c>
      <c r="C8" s="36" t="str">
        <f>AG6</f>
        <v>Ted Koleji Anadolu Lisesi</v>
      </c>
      <c r="D8" s="36"/>
      <c r="E8" s="36"/>
      <c r="F8" s="36"/>
      <c r="G8" s="36"/>
      <c r="H8" s="36"/>
      <c r="I8" s="36"/>
      <c r="J8" s="37"/>
      <c r="AD8" s="5" t="s">
        <v>14</v>
      </c>
      <c r="AE8" s="6"/>
      <c r="AF8" s="7" t="s">
        <v>5</v>
      </c>
      <c r="AG8" s="8" t="s">
        <v>15</v>
      </c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30"/>
      <c r="BE8" s="30"/>
      <c r="BF8" s="30"/>
      <c r="BG8" s="30"/>
    </row>
    <row r="9" spans="1:59" x14ac:dyDescent="0.25">
      <c r="B9" s="11" t="s">
        <v>12</v>
      </c>
      <c r="C9" s="36" t="str">
        <f>AG7</f>
        <v>Ada Anadolu Lisesi</v>
      </c>
      <c r="D9" s="36"/>
      <c r="E9" s="36"/>
      <c r="F9" s="36"/>
      <c r="G9" s="36"/>
      <c r="H9" s="36"/>
      <c r="I9" s="36"/>
      <c r="J9" s="37"/>
      <c r="AD9" s="5" t="s">
        <v>16</v>
      </c>
      <c r="AE9" s="6"/>
      <c r="AF9" s="7" t="s">
        <v>6</v>
      </c>
      <c r="AG9" s="8" t="s">
        <v>17</v>
      </c>
    </row>
    <row r="10" spans="1:59" x14ac:dyDescent="0.25">
      <c r="B10" s="11" t="s">
        <v>14</v>
      </c>
      <c r="C10" s="36" t="str">
        <f>AG8</f>
        <v>Başöğretmen Anadolu Lisesi</v>
      </c>
      <c r="D10" s="36"/>
      <c r="E10" s="36"/>
      <c r="F10" s="36"/>
      <c r="G10" s="36"/>
      <c r="H10" s="36"/>
      <c r="I10" s="36"/>
      <c r="J10" s="37"/>
    </row>
    <row r="11" spans="1:59" ht="15" customHeight="1" thickBot="1" x14ac:dyDescent="0.3">
      <c r="B11" s="12" t="s">
        <v>16</v>
      </c>
      <c r="C11" s="55" t="str">
        <f>AG9</f>
        <v>Şehit Abdullah Tayyip Olçok AL</v>
      </c>
      <c r="D11" s="55"/>
      <c r="E11" s="55"/>
      <c r="F11" s="55"/>
      <c r="G11" s="55"/>
      <c r="H11" s="55"/>
      <c r="I11" s="55"/>
      <c r="J11" s="56"/>
    </row>
    <row r="12" spans="1:59" ht="15" customHeight="1" thickBot="1" x14ac:dyDescent="0.3">
      <c r="B12" s="13"/>
      <c r="C12" s="14"/>
      <c r="D12" s="14"/>
      <c r="E12" s="14"/>
      <c r="F12" s="14"/>
      <c r="G12" s="14"/>
      <c r="H12" s="14"/>
      <c r="I12" s="14"/>
      <c r="J12" s="14"/>
    </row>
    <row r="13" spans="1:59" ht="15.75" x14ac:dyDescent="0.25">
      <c r="A13" s="41" t="s">
        <v>18</v>
      </c>
      <c r="B13" s="43" t="s">
        <v>19</v>
      </c>
      <c r="C13" s="44"/>
      <c r="D13" s="45"/>
      <c r="E13" s="15"/>
      <c r="F13" s="43" t="s">
        <v>20</v>
      </c>
      <c r="G13" s="45"/>
      <c r="H13" s="43" t="s">
        <v>21</v>
      </c>
      <c r="I13" s="44"/>
      <c r="J13" s="45"/>
      <c r="K13" s="57" t="s">
        <v>38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</row>
    <row r="14" spans="1:59" ht="15.75" x14ac:dyDescent="0.25">
      <c r="A14" s="42"/>
      <c r="B14" s="46"/>
      <c r="C14" s="47"/>
      <c r="D14" s="48"/>
      <c r="E14" s="16" t="s">
        <v>22</v>
      </c>
      <c r="F14" s="46"/>
      <c r="G14" s="48"/>
      <c r="H14" s="46"/>
      <c r="I14" s="47"/>
      <c r="J14" s="48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/>
    </row>
    <row r="15" spans="1:59" ht="16.5" thickBot="1" x14ac:dyDescent="0.3">
      <c r="A15" s="42"/>
      <c r="B15" s="46"/>
      <c r="C15" s="47"/>
      <c r="D15" s="48"/>
      <c r="E15" s="16"/>
      <c r="F15" s="46"/>
      <c r="G15" s="48"/>
      <c r="H15" s="46"/>
      <c r="I15" s="47"/>
      <c r="J15" s="48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/>
    </row>
    <row r="16" spans="1:59" x14ac:dyDescent="0.25">
      <c r="A16" s="17">
        <v>1</v>
      </c>
      <c r="B16" s="58" t="s">
        <v>23</v>
      </c>
      <c r="C16" s="59"/>
      <c r="D16" s="59"/>
      <c r="E16" s="25">
        <v>45992</v>
      </c>
      <c r="F16" s="60">
        <v>0.41666666666666669</v>
      </c>
      <c r="G16" s="59"/>
      <c r="H16" s="61" t="s">
        <v>24</v>
      </c>
      <c r="I16" s="61"/>
      <c r="J16" s="61"/>
      <c r="K16" s="62" t="str">
        <f>CONCATENATE(C7," ","-"," ",C10)</f>
        <v>Bahçeşehir Koleji Anadolu Lisesi - Başöğretmen Anadolu Lisesi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3"/>
    </row>
    <row r="17" spans="1:28" x14ac:dyDescent="0.25">
      <c r="A17" s="18">
        <v>2</v>
      </c>
      <c r="B17" s="49" t="s">
        <v>23</v>
      </c>
      <c r="C17" s="50"/>
      <c r="D17" s="50"/>
      <c r="E17" s="26">
        <v>45992</v>
      </c>
      <c r="F17" s="51">
        <v>0.47916666666666669</v>
      </c>
      <c r="G17" s="50"/>
      <c r="H17" s="52" t="s">
        <v>25</v>
      </c>
      <c r="I17" s="52"/>
      <c r="J17" s="52"/>
      <c r="K17" s="53" t="str">
        <f>CONCATENATE(C8," ","-"," ",C9)</f>
        <v>Ted Koleji Anadolu Lisesi - Ada Anadolu Lisesi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4"/>
    </row>
    <row r="18" spans="1:28" x14ac:dyDescent="0.25">
      <c r="A18" s="18">
        <v>3</v>
      </c>
      <c r="B18" s="49" t="s">
        <v>26</v>
      </c>
      <c r="C18" s="50"/>
      <c r="D18" s="50"/>
      <c r="E18" s="26">
        <v>45994</v>
      </c>
      <c r="F18" s="51">
        <v>0.41666666666666669</v>
      </c>
      <c r="G18" s="50"/>
      <c r="H18" s="52" t="s">
        <v>27</v>
      </c>
      <c r="I18" s="52"/>
      <c r="J18" s="52"/>
      <c r="K18" s="53" t="str">
        <f>CONCATENATE(C11," ","-"," ",C9)</f>
        <v>Şehit Abdullah Tayyip Olçok AL - Ada Anadolu Lisesi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4"/>
    </row>
    <row r="19" spans="1:28" x14ac:dyDescent="0.25">
      <c r="A19" s="18">
        <v>4</v>
      </c>
      <c r="B19" s="49" t="s">
        <v>26</v>
      </c>
      <c r="C19" s="50"/>
      <c r="D19" s="50"/>
      <c r="E19" s="26">
        <v>45994</v>
      </c>
      <c r="F19" s="51">
        <v>0.47916666666666669</v>
      </c>
      <c r="G19" s="50"/>
      <c r="H19" s="52" t="s">
        <v>28</v>
      </c>
      <c r="I19" s="52"/>
      <c r="J19" s="52"/>
      <c r="K19" s="53" t="str">
        <f>CONCATENATE(C7," ","-"," ",C8)</f>
        <v>Bahçeşehir Koleji Anadolu Lisesi - Ted Koleji Anadolu Lisesi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4"/>
    </row>
    <row r="20" spans="1:28" ht="15.75" x14ac:dyDescent="0.25">
      <c r="A20" s="18">
        <v>5</v>
      </c>
      <c r="B20" s="49" t="s">
        <v>29</v>
      </c>
      <c r="C20" s="50"/>
      <c r="D20" s="50"/>
      <c r="E20" s="74">
        <v>45996</v>
      </c>
      <c r="F20" s="72">
        <v>0.5</v>
      </c>
      <c r="G20" s="73"/>
      <c r="H20" s="52" t="s">
        <v>30</v>
      </c>
      <c r="I20" s="52"/>
      <c r="J20" s="52"/>
      <c r="K20" s="53" t="str">
        <f>CONCATENATE(C10," ","-"," ",C8)</f>
        <v>Başöğretmen Anadolu Lisesi - Ted Koleji Anadolu Lisesi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4"/>
    </row>
    <row r="21" spans="1:28" ht="15.75" x14ac:dyDescent="0.25">
      <c r="A21" s="18">
        <v>6</v>
      </c>
      <c r="B21" s="49" t="s">
        <v>29</v>
      </c>
      <c r="C21" s="50"/>
      <c r="D21" s="50"/>
      <c r="E21" s="74">
        <v>45996</v>
      </c>
      <c r="F21" s="72">
        <v>0.5625</v>
      </c>
      <c r="G21" s="73"/>
      <c r="H21" s="52" t="s">
        <v>31</v>
      </c>
      <c r="I21" s="52"/>
      <c r="J21" s="52"/>
      <c r="K21" s="53" t="str">
        <f>CONCATENATE(C11," ","-"," ",C7)</f>
        <v>Şehit Abdullah Tayyip Olçok AL - Bahçeşehir Koleji Anadolu Lisesi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4"/>
    </row>
    <row r="22" spans="1:28" x14ac:dyDescent="0.25">
      <c r="A22" s="18">
        <v>7</v>
      </c>
      <c r="B22" s="49" t="s">
        <v>32</v>
      </c>
      <c r="C22" s="50"/>
      <c r="D22" s="50"/>
      <c r="E22" s="26">
        <v>45999</v>
      </c>
      <c r="F22" s="51">
        <v>0.41666666666666669</v>
      </c>
      <c r="G22" s="50"/>
      <c r="H22" s="52" t="s">
        <v>33</v>
      </c>
      <c r="I22" s="52"/>
      <c r="J22" s="52"/>
      <c r="K22" s="53" t="str">
        <f>CONCATENATE(C9," ","-"," ",C7)</f>
        <v>Ada Anadolu Lisesi - Bahçeşehir Koleji Anadolu Lisesi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4"/>
    </row>
    <row r="23" spans="1:28" x14ac:dyDescent="0.25">
      <c r="A23" s="18">
        <v>8</v>
      </c>
      <c r="B23" s="49" t="s">
        <v>32</v>
      </c>
      <c r="C23" s="50"/>
      <c r="D23" s="50"/>
      <c r="E23" s="26">
        <v>45999</v>
      </c>
      <c r="F23" s="51">
        <v>0.47916666666666669</v>
      </c>
      <c r="G23" s="50"/>
      <c r="H23" s="52" t="s">
        <v>34</v>
      </c>
      <c r="I23" s="52"/>
      <c r="J23" s="52"/>
      <c r="K23" s="53" t="str">
        <f>CONCATENATE(C10," ","-"," ",C11)</f>
        <v>Başöğretmen Anadolu Lisesi - Şehit Abdullah Tayyip Olçok AL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4"/>
    </row>
    <row r="24" spans="1:28" x14ac:dyDescent="0.25">
      <c r="A24" s="18">
        <v>9</v>
      </c>
      <c r="B24" s="49" t="s">
        <v>35</v>
      </c>
      <c r="C24" s="50"/>
      <c r="D24" s="50"/>
      <c r="E24" s="26">
        <v>46001</v>
      </c>
      <c r="F24" s="51">
        <v>0.41666666666666669</v>
      </c>
      <c r="G24" s="50"/>
      <c r="H24" s="52" t="s">
        <v>36</v>
      </c>
      <c r="I24" s="52"/>
      <c r="J24" s="52"/>
      <c r="K24" s="53" t="str">
        <f>CONCATENATE(C8," ","-"," ",C11)</f>
        <v>Ted Koleji Anadolu Lisesi - Şehit Abdullah Tayyip Olçok AL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4"/>
    </row>
    <row r="25" spans="1:28" ht="15" customHeight="1" thickBot="1" x14ac:dyDescent="0.3">
      <c r="A25" s="19">
        <v>10</v>
      </c>
      <c r="B25" s="64" t="s">
        <v>35</v>
      </c>
      <c r="C25" s="65"/>
      <c r="D25" s="65"/>
      <c r="E25" s="27">
        <v>46001</v>
      </c>
      <c r="F25" s="66">
        <v>0.47916666666666669</v>
      </c>
      <c r="G25" s="65"/>
      <c r="H25" s="67" t="s">
        <v>37</v>
      </c>
      <c r="I25" s="67"/>
      <c r="J25" s="67"/>
      <c r="K25" s="68" t="str">
        <f>CONCATENATE(C9," ","-"," ",C10)</f>
        <v>Ada Anadolu Lisesi - Başöğretmen Anadolu Lisesi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9"/>
    </row>
  </sheetData>
  <mergeCells count="62">
    <mergeCell ref="A1:AB1"/>
    <mergeCell ref="A2:AB2"/>
    <mergeCell ref="A3:AB3"/>
    <mergeCell ref="B24:D24"/>
    <mergeCell ref="F24:G24"/>
    <mergeCell ref="H24:J24"/>
    <mergeCell ref="K24:AB24"/>
    <mergeCell ref="B20:D20"/>
    <mergeCell ref="F20:G20"/>
    <mergeCell ref="H20:J20"/>
    <mergeCell ref="K20:AB20"/>
    <mergeCell ref="B21:D21"/>
    <mergeCell ref="F21:G21"/>
    <mergeCell ref="H21:J21"/>
    <mergeCell ref="K21:AB21"/>
    <mergeCell ref="B18:D18"/>
    <mergeCell ref="B25:D25"/>
    <mergeCell ref="F25:G25"/>
    <mergeCell ref="H25:J25"/>
    <mergeCell ref="K25:AB25"/>
    <mergeCell ref="B22:D22"/>
    <mergeCell ref="F22:G22"/>
    <mergeCell ref="H22:J22"/>
    <mergeCell ref="K22:AB22"/>
    <mergeCell ref="B23:D23"/>
    <mergeCell ref="F23:G23"/>
    <mergeCell ref="H23:J23"/>
    <mergeCell ref="K23:AB23"/>
    <mergeCell ref="F18:G18"/>
    <mergeCell ref="H18:J18"/>
    <mergeCell ref="K18:AB18"/>
    <mergeCell ref="B19:D19"/>
    <mergeCell ref="F19:G19"/>
    <mergeCell ref="H19:J19"/>
    <mergeCell ref="K19:AB19"/>
    <mergeCell ref="B17:D17"/>
    <mergeCell ref="F17:G17"/>
    <mergeCell ref="H17:J17"/>
    <mergeCell ref="K17:AB17"/>
    <mergeCell ref="C9:J9"/>
    <mergeCell ref="C10:J10"/>
    <mergeCell ref="C11:J11"/>
    <mergeCell ref="K13:AB15"/>
    <mergeCell ref="B16:D16"/>
    <mergeCell ref="F16:G16"/>
    <mergeCell ref="H16:J16"/>
    <mergeCell ref="K16:AB16"/>
    <mergeCell ref="A13:A15"/>
    <mergeCell ref="B13:D15"/>
    <mergeCell ref="F13:G15"/>
    <mergeCell ref="H13:J15"/>
    <mergeCell ref="AZ3:BC8"/>
    <mergeCell ref="BD3:BG8"/>
    <mergeCell ref="B6:J6"/>
    <mergeCell ref="C7:J7"/>
    <mergeCell ref="C8:J8"/>
    <mergeCell ref="AD3:AE3"/>
    <mergeCell ref="AF3:AG3"/>
    <mergeCell ref="AJ3:AM8"/>
    <mergeCell ref="AN3:AQ8"/>
    <mergeCell ref="AR3:AU8"/>
    <mergeCell ref="AV3:AY8"/>
  </mergeCells>
  <pageMargins left="0.51181102362204722" right="0.51181102362204722" top="0.55118110236220474" bottom="0.55118110236220474" header="0.31496062992125984" footer="0.31496062992125984"/>
  <pageSetup paperSize="9" scale="90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GENÇLER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2025-10-30T12:18:49Z</dcterms:modified>
</cp:coreProperties>
</file>